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J15" i="1"/>
  <c r="H14" i="1"/>
  <c r="J14" i="1"/>
  <c r="H16" i="1"/>
  <c r="J16" i="1"/>
  <c r="N17" i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<sst xmlns="http://schemas.openxmlformats.org/spreadsheetml/2006/main" count="30" uniqueCount="26">
  <si>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</si>
  <si>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</si>
  <si>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</si>
  <si>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</si>
  <si>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</si>
  <si>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</si>
  <si>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</si>
  <si>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</si>
  <si>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</si>
  <si>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</si>
  <si>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</si>
  <si>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</si>
  <si>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</si>
  <si>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</si>
  <si>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</si>
  <si>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</si>
  <si>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</si>
  <si>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2020 Lietuvos čempionato varžybų nuostatai (papildomas failas)</t>
  </si>
  <si>
    <t>(atitinkamų aukšto meistriškumo sporto varžybų nuostatų kopija (arba pateikiama nuoroda į interneto svetainę, kurioje su šiais nuostatais galima būtų susipažinti)</t>
  </si>
  <si>
    <t>1. Lietuvos triatlono čemp. rezultatai, pagal distancijas amžiaus grupėms: https://manobegimas.lt/results/15 ; 2. 2020 m. Lietuvos triatlono sprinto čemp, akvatlono čemp. ir duatlono čemp. rezultatai: http://www.triatlonas.lt/varzybu-rezultatai/ . Pridedami ir 2019 m. Žiemos akvatlono rezultatai ir 2019 m. Kroso triatlono rezultatai.</t>
  </si>
  <si>
    <t xml:space="preserve">(kiti dokumentai, pareiškėjo nuomone, pagrindžiantys lentelėje nurodytus duomenis)  </t>
  </si>
  <si>
    <t>Pareiškėjo vardu:</t>
  </si>
  <si>
    <t>Prezidentas</t>
  </si>
  <si>
    <t>Saulius Batavičius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</si>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</sst>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Normal="100" workbookViewId="0" xr3:uid="{AEA406A1-0E4B-5B11-9CD5-51D6E497D94C}">
      <selection activeCell="J20" sqref="J20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6</v>
      </c>
      <c r="E14" s="22"/>
      <c r="F14" s="25">
        <v>94</v>
      </c>
      <c r="G14" s="22"/>
      <c r="H14" s="25">
        <f>4+3+3+3</f>
        <v>13</v>
      </c>
      <c r="I14" s="22"/>
      <c r="J14" s="25">
        <f>7+9+10+14+14</f>
        <v>54</v>
      </c>
      <c r="K14" s="22"/>
      <c r="L14" s="20">
        <v>0</v>
      </c>
      <c r="M14" s="20"/>
      <c r="N14" s="21">
        <v>1</v>
      </c>
      <c r="O14" s="22"/>
      <c r="P14" s="1"/>
      <c r="Q14" s="1"/>
    </row>
    <row r="15" spans="1:17">
      <c r="A15" s="23" t="s">
        <v>10</v>
      </c>
      <c r="B15" s="23"/>
      <c r="C15" s="23"/>
      <c r="D15" s="25">
        <v>17</v>
      </c>
      <c r="E15" s="22"/>
      <c r="F15" s="25">
        <v>72</v>
      </c>
      <c r="G15" s="22"/>
      <c r="H15" s="25">
        <f>1+3+1</f>
        <v>5</v>
      </c>
      <c r="I15" s="22"/>
      <c r="J15" s="25">
        <f>1+2+1</f>
        <v>4</v>
      </c>
      <c r="K15" s="22"/>
      <c r="L15" s="20">
        <v>0</v>
      </c>
      <c r="M15" s="20"/>
      <c r="N15" s="21">
        <v>0</v>
      </c>
      <c r="O15" s="22"/>
      <c r="P15" s="1"/>
      <c r="Q15" s="1"/>
    </row>
    <row r="16" spans="1:17">
      <c r="A16" s="23" t="s">
        <v>11</v>
      </c>
      <c r="B16" s="23"/>
      <c r="C16" s="23"/>
      <c r="D16" s="25">
        <v>7</v>
      </c>
      <c r="E16" s="22"/>
      <c r="F16" s="25">
        <v>28</v>
      </c>
      <c r="G16" s="22"/>
      <c r="H16" s="25">
        <f>3+2+2+7+9+3</f>
        <v>26</v>
      </c>
      <c r="I16" s="22"/>
      <c r="J16" s="25">
        <f>9+6+4+6+8+15+6</f>
        <v>54</v>
      </c>
      <c r="K16" s="22"/>
      <c r="L16" s="20">
        <v>0</v>
      </c>
      <c r="M16" s="20"/>
      <c r="N16" s="21">
        <v>0</v>
      </c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30</v>
      </c>
      <c r="E17" s="10"/>
      <c r="F17" s="8">
        <f>SUM(F14:G16)</f>
        <v>194</v>
      </c>
      <c r="G17" s="10"/>
      <c r="H17" s="8">
        <f>SUM(H14:I16)</f>
        <v>44</v>
      </c>
      <c r="I17" s="10"/>
      <c r="J17" s="8">
        <f>SUM(J14:K16)</f>
        <v>112</v>
      </c>
      <c r="K17" s="10"/>
      <c r="L17" s="19">
        <f>SUM(L14:M16)</f>
        <v>0</v>
      </c>
      <c r="M17" s="19"/>
      <c r="N17" s="9">
        <f>SUM(N14:O16)</f>
        <v>1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255.20000000000002</v>
      </c>
      <c r="E18" s="9"/>
      <c r="F18" s="9"/>
      <c r="G18" s="9"/>
      <c r="H18" s="9"/>
      <c r="I18" s="9"/>
      <c r="J18" s="9"/>
      <c r="K18" s="10"/>
      <c r="L18" s="8">
        <f>SUM(L17+N17)</f>
        <v>1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 t="s">
        <v>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23</v>
      </c>
      <c r="M31" s="1"/>
      <c r="N31" s="1"/>
      <c r="O31" s="1"/>
      <c r="P31" s="1"/>
      <c r="Q31" s="1"/>
    </row>
    <row r="32" spans="1:17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5F878BC8-48C8-4B0A-A66C-4AF0269BE798" xsi:nil="true"/>
    <alreadyChecked xmlns="5F878BC8-48C8-4B0A-A66C-4AF0269BE798" xsi:nil="true"/>
    <xd_ProgID xmlns="http://schemas.microsoft.com/sharepoint/v3" xsi:nil="true"/>
    <needDetail xmlns="5F878BC8-48C8-4B0A-A66C-4AF0269BE79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7AEEEF56C971AE418E3C24A92FBB0449" ma:contentTypeVersion="" ma:contentTypeDescription="" ma:contentTypeScope="" ma:versionID="dc1a689fd66316ff5d517a407f62a94d">
  <xsd:schema xmlns:xsd="http://www.w3.org/2001/XMLSchema" xmlns:xs="http://www.w3.org/2001/XMLSchema" xmlns:p="http://schemas.microsoft.com/office/2006/metadata/properties" xmlns:ns1="http://schemas.microsoft.com/sharepoint/v3" xmlns:ns2="5F878BC8-48C8-4B0A-A66C-4AF0269BE798" targetNamespace="http://schemas.microsoft.com/office/2006/metadata/properties" ma:root="true" ma:fieldsID="3f1736ee778d4cc0686c14aeba962ee8" ns1:_="" ns2:_="">
    <xsd:import namespace="http://schemas.microsoft.com/sharepoint/v3"/>
    <xsd:import namespace="5F878BC8-48C8-4B0A-A66C-4AF0269BE798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78BC8-48C8-4B0A-A66C-4AF0269BE798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/>
</file>

<file path=customXml/itemProps2.xml><?xml version="1.0" encoding="utf-8"?>
<ds:datastoreItem xmlns:ds="http://schemas.openxmlformats.org/officeDocument/2006/customXml" ds:itemID="{64E22CB3-955C-4B9C-A063-C111F735F7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triatlono federacija</cp:lastModifiedBy>
  <cp:revision/>
  <dcterms:created xsi:type="dcterms:W3CDTF">2020-10-14T13:15:23Z</dcterms:created>
  <dcterms:modified xsi:type="dcterms:W3CDTF">2021-03-01T16:12:42Z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0x0101009EEEDB836348404A80E4B1A14A4354AA007AEEEF56C971AE418E3C24A92FBB0449</vt:lpwstr>
  </property>
</Properties>
</file>